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tabRatio="783" activeTab="0"/>
  </bookViews>
  <sheets>
    <sheet name="прайс Фаворит" sheetId="1" r:id="rId1"/>
  </sheets>
  <definedNames/>
  <calcPr fullCalcOnLoad="1" refMode="R1C1"/>
</workbook>
</file>

<file path=xl/sharedStrings.xml><?xml version="1.0" encoding="utf-8"?>
<sst xmlns="http://schemas.openxmlformats.org/spreadsheetml/2006/main" count="63" uniqueCount="53">
  <si>
    <t>Артикул</t>
  </si>
  <si>
    <t>Наименование</t>
  </si>
  <si>
    <t>Цвет/
 Характеристика</t>
  </si>
  <si>
    <t xml:space="preserve">Скидка, 
      %        </t>
  </si>
  <si>
    <t>ООО «Мебельная фурнитура «Фаворит»                                    ИНН 7743046262 КПП 774301001,                                                  р/с 40702810200000121446 ВТБ 24 (ПАО) г. Москва, БИК 044525716, к/с 30101810100000000716 125130,                               г. Москва, Старопетровский проезд, д. 7А, стр. 6</t>
  </si>
  <si>
    <t>Картинка</t>
  </si>
  <si>
    <t>Упак.,                   шт</t>
  </si>
  <si>
    <t>Цена 1 ед. в USD</t>
  </si>
  <si>
    <t>Цена ед. в руб.</t>
  </si>
  <si>
    <t>Количество в контенере</t>
  </si>
  <si>
    <t xml:space="preserve">При сильном колебании доллара курс может меняться . При оплате счета             100 % . Цены фиксируется !!!! </t>
  </si>
  <si>
    <t xml:space="preserve">          FM50</t>
  </si>
  <si>
    <t>Серый</t>
  </si>
  <si>
    <t>Опора серая резина D50</t>
  </si>
  <si>
    <t xml:space="preserve">          FM75</t>
  </si>
  <si>
    <t>Опора серая резина D75</t>
  </si>
  <si>
    <t xml:space="preserve">          FM100</t>
  </si>
  <si>
    <t>Опора серая резина D100</t>
  </si>
  <si>
    <r>
      <t xml:space="preserve">  </t>
    </r>
    <r>
      <rPr>
        <b/>
        <sz val="12"/>
        <color indexed="8"/>
        <rFont val="Times New Roman"/>
        <family val="1"/>
      </rPr>
      <t xml:space="preserve"> Мебельные Колесные Опоры </t>
    </r>
  </si>
  <si>
    <t>30000шт</t>
  </si>
  <si>
    <t xml:space="preserve">Хром/Черный </t>
  </si>
  <si>
    <t xml:space="preserve">         TZP50</t>
  </si>
  <si>
    <t>Опора усиленная с хром ставкой D50</t>
  </si>
  <si>
    <t>10000шт</t>
  </si>
  <si>
    <t>10800шт</t>
  </si>
  <si>
    <t>3000шт</t>
  </si>
  <si>
    <t xml:space="preserve">          FM150</t>
  </si>
  <si>
    <t>Опора черная резина D150</t>
  </si>
  <si>
    <t>Черный</t>
  </si>
  <si>
    <t>240шт</t>
  </si>
  <si>
    <t xml:space="preserve">       d50PA+PVC</t>
  </si>
  <si>
    <t xml:space="preserve">Опора колесная на площадке обрезиненная </t>
  </si>
  <si>
    <t>Серый/Черный</t>
  </si>
  <si>
    <t xml:space="preserve">      FMA-50 11U</t>
  </si>
  <si>
    <t xml:space="preserve">Опора для кресел усиленная </t>
  </si>
  <si>
    <t xml:space="preserve">        TWF d50</t>
  </si>
  <si>
    <t xml:space="preserve">Опора для кресел </t>
  </si>
  <si>
    <t xml:space="preserve">     FMA 5011R</t>
  </si>
  <si>
    <t xml:space="preserve">Опора для кресел обрезиненная </t>
  </si>
  <si>
    <t>12000шт</t>
  </si>
  <si>
    <t xml:space="preserve">          FM125</t>
  </si>
  <si>
    <t>Опора серая резина D125</t>
  </si>
  <si>
    <t>1000шт</t>
  </si>
  <si>
    <t>9600шт</t>
  </si>
  <si>
    <t>50000шт</t>
  </si>
  <si>
    <t xml:space="preserve">     FMF50</t>
  </si>
  <si>
    <t xml:space="preserve">     FMF75</t>
  </si>
  <si>
    <t>Опора серая резина на резьбе D50</t>
  </si>
  <si>
    <t>80000шт</t>
  </si>
  <si>
    <t>Опора серая резина на резьбе D75</t>
  </si>
  <si>
    <t>При 100% оплате до 21 июня   скидка  действует  - 20%</t>
  </si>
  <si>
    <t>При оплате 100% с 24 июня    до 28 июня   скидка действует 15%</t>
  </si>
  <si>
    <t>Офис: г. Москва, Старопетровский проезд, д. 7А, стр. 6, оф. 501             Склад: г. Реутов, ул. Транспортная, д. 6А     тел: +79031326728                                           favorit-fm@mail.ru http://www.favorit-fm.ru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</si>
</sst>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sz val="11"/>
      <color indexed="8"/>
      <name val="Cambria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6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5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7" borderId="1" applyNumberFormat="0" applyAlignment="0" applyProtection="0"/>
    <xf numFmtId="0" fontId="4" fillId="38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39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38" borderId="1" applyNumberFormat="0" applyAlignment="0" applyProtection="0"/>
    <xf numFmtId="0" fontId="14" fillId="41" borderId="0">
      <alignment horizontal="left" vertical="center"/>
      <protection/>
    </xf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2" borderId="9" applyNumberFormat="0" applyAlignment="0" applyProtection="0"/>
    <xf numFmtId="0" fontId="19" fillId="3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3" fillId="49" borderId="10" applyNumberFormat="0" applyAlignment="0" applyProtection="0"/>
    <xf numFmtId="0" fontId="54" fillId="50" borderId="11" applyNumberFormat="0" applyAlignment="0" applyProtection="0"/>
    <xf numFmtId="0" fontId="55" fillId="50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8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51" borderId="16" applyNumberFormat="0" applyAlignment="0" applyProtection="0"/>
    <xf numFmtId="0" fontId="61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63" fillId="5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54" borderId="17" applyNumberFormat="0" applyFont="0" applyAlignment="0" applyProtection="0"/>
    <xf numFmtId="9" fontId="0" fillId="0" borderId="0" applyFill="0" applyBorder="0" applyAlignment="0" applyProtection="0"/>
    <xf numFmtId="0" fontId="65" fillId="0" borderId="18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55" borderId="0" applyNumberFormat="0" applyBorder="0" applyAlignment="0" applyProtection="0"/>
    <xf numFmtId="172" fontId="14" fillId="0" borderId="0" applyFill="0" applyBorder="0" applyAlignment="0" applyProtection="0"/>
    <xf numFmtId="0" fontId="0" fillId="0" borderId="0">
      <alignment/>
      <protection/>
    </xf>
  </cellStyleXfs>
  <cellXfs count="41">
    <xf numFmtId="0" fontId="0" fillId="0" borderId="0" xfId="0" applyAlignment="1">
      <alignment/>
    </xf>
    <xf numFmtId="0" fontId="20" fillId="0" borderId="19" xfId="0" applyFont="1" applyBorder="1" applyAlignment="1" applyProtection="1">
      <alignment horizontal="left" vertical="top" wrapText="1" shrinkToFit="1"/>
      <protection hidden="1"/>
    </xf>
    <xf numFmtId="0" fontId="21" fillId="0" borderId="19" xfId="0" applyFont="1" applyBorder="1" applyAlignment="1" applyProtection="1">
      <alignment vertical="center" wrapText="1" shrinkToFit="1"/>
      <protection hidden="1"/>
    </xf>
    <xf numFmtId="0" fontId="21" fillId="0" borderId="19" xfId="0" applyFont="1" applyBorder="1" applyAlignment="1" applyProtection="1">
      <alignment horizontal="center" vertical="top" wrapText="1" shrinkToFit="1"/>
      <protection hidden="1"/>
    </xf>
    <xf numFmtId="0" fontId="22" fillId="0" borderId="19" xfId="0" applyFont="1" applyBorder="1" applyAlignment="1" applyProtection="1">
      <alignment horizontal="left" vertical="top" wrapText="1" indent="1" shrinkToFit="1"/>
      <protection hidden="1"/>
    </xf>
    <xf numFmtId="2" fontId="23" fillId="0" borderId="19" xfId="0" applyNumberFormat="1" applyFont="1" applyBorder="1" applyAlignment="1" applyProtection="1">
      <alignment horizontal="right" vertical="top" wrapText="1" shrinkToFit="1"/>
      <protection hidden="1"/>
    </xf>
    <xf numFmtId="2" fontId="24" fillId="0" borderId="19" xfId="0" applyNumberFormat="1" applyFont="1" applyBorder="1" applyAlignment="1" applyProtection="1">
      <alignment vertical="top" wrapText="1" shrinkToFit="1"/>
      <protection hidden="1"/>
    </xf>
    <xf numFmtId="2" fontId="25" fillId="0" borderId="19" xfId="0" applyNumberFormat="1" applyFont="1" applyBorder="1" applyAlignment="1" applyProtection="1">
      <alignment horizontal="right" vertical="top" wrapText="1" shrinkToFit="1"/>
      <protection hidden="1"/>
    </xf>
    <xf numFmtId="0" fontId="21" fillId="0" borderId="20" xfId="0" applyFont="1" applyBorder="1" applyAlignment="1" applyProtection="1">
      <alignment horizontal="left" vertical="top" wrapText="1" indent="1" shrinkToFit="1"/>
      <protection hidden="1"/>
    </xf>
    <xf numFmtId="0" fontId="21" fillId="0" borderId="19" xfId="0" applyFont="1" applyBorder="1" applyAlignment="1" applyProtection="1">
      <alignment horizontal="left" vertical="top" wrapText="1" indent="1" shrinkToFit="1"/>
      <protection hidden="1"/>
    </xf>
    <xf numFmtId="0" fontId="28" fillId="0" borderId="20" xfId="0" applyFont="1" applyBorder="1" applyAlignment="1" applyProtection="1">
      <alignment horizontal="left" vertical="top" wrapText="1" indent="1" shrinkToFit="1"/>
      <protection hidden="1"/>
    </xf>
    <xf numFmtId="0" fontId="28" fillId="0" borderId="19" xfId="0" applyFont="1" applyBorder="1" applyAlignment="1" applyProtection="1">
      <alignment horizontal="left" vertical="top" wrapText="1" indent="1" shrinkToFit="1"/>
      <protection hidden="1"/>
    </xf>
    <xf numFmtId="0" fontId="26" fillId="0" borderId="21" xfId="0" applyFont="1" applyBorder="1" applyAlignment="1" applyProtection="1">
      <alignment vertical="top" wrapText="1" shrinkToFit="1"/>
      <protection hidden="1"/>
    </xf>
    <xf numFmtId="2" fontId="31" fillId="56" borderId="22" xfId="0" applyNumberFormat="1" applyFont="1" applyFill="1" applyBorder="1" applyAlignment="1" applyProtection="1">
      <alignment horizontal="left" vertical="center" wrapText="1" shrinkToFit="1"/>
      <protection hidden="1"/>
    </xf>
    <xf numFmtId="0" fontId="26" fillId="0" borderId="20" xfId="0" applyFont="1" applyBorder="1" applyAlignment="1" applyProtection="1">
      <alignment horizontal="left" vertical="top" wrapText="1" indent="1" shrinkToFit="1"/>
      <protection hidden="1"/>
    </xf>
    <xf numFmtId="0" fontId="26" fillId="0" borderId="19" xfId="0" applyFont="1" applyBorder="1" applyAlignment="1" applyProtection="1">
      <alignment horizontal="left" vertical="top" wrapText="1" indent="1" shrinkToFit="1"/>
      <protection hidden="1"/>
    </xf>
    <xf numFmtId="0" fontId="31" fillId="56" borderId="23" xfId="0" applyNumberFormat="1" applyFont="1" applyFill="1" applyBorder="1" applyAlignment="1" applyProtection="1">
      <alignment horizontal="right" vertical="center" wrapText="1" shrinkToFit="1"/>
      <protection locked="0"/>
    </xf>
    <xf numFmtId="2" fontId="30" fillId="57" borderId="24" xfId="79" applyNumberFormat="1" applyFont="1" applyFill="1" applyBorder="1" applyAlignment="1" applyProtection="1">
      <alignment vertical="center" wrapText="1" shrinkToFit="1"/>
      <protection hidden="1"/>
    </xf>
    <xf numFmtId="2" fontId="31" fillId="57" borderId="23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25" xfId="0" applyFont="1" applyBorder="1" applyAlignment="1" applyProtection="1">
      <alignment vertical="top" wrapText="1" shrinkToFit="1"/>
      <protection hidden="1"/>
    </xf>
    <xf numFmtId="2" fontId="23" fillId="0" borderId="22" xfId="0" applyNumberFormat="1" applyFont="1" applyBorder="1" applyAlignment="1" applyProtection="1">
      <alignment horizontal="right" vertical="center" wrapText="1" shrinkToFit="1" readingOrder="1"/>
      <protection hidden="1"/>
    </xf>
    <xf numFmtId="2" fontId="24" fillId="58" borderId="22" xfId="0" applyNumberFormat="1" applyFont="1" applyFill="1" applyBorder="1" applyAlignment="1" applyProtection="1">
      <alignment horizontal="right" vertical="center" wrapText="1" shrinkToFit="1" readingOrder="1"/>
      <protection hidden="1"/>
    </xf>
    <xf numFmtId="2" fontId="25" fillId="58" borderId="22" xfId="0" applyNumberFormat="1" applyFont="1" applyFill="1" applyBorder="1" applyAlignment="1" applyProtection="1">
      <alignment horizontal="right" vertical="center" wrapText="1" shrinkToFit="1" readingOrder="1"/>
      <protection hidden="1"/>
    </xf>
    <xf numFmtId="0" fontId="68" fillId="0" borderId="26" xfId="0" applyFont="1" applyBorder="1" applyAlignment="1" applyProtection="1">
      <alignment vertical="top" wrapText="1" shrinkToFit="1"/>
      <protection hidden="1"/>
    </xf>
    <xf numFmtId="0" fontId="29" fillId="58" borderId="21" xfId="80" applyFont="1" applyFill="1" applyBorder="1" applyAlignment="1" applyProtection="1">
      <alignment horizontal="center" vertical="center" wrapText="1" shrinkToFit="1" readingOrder="1"/>
      <protection hidden="1"/>
    </xf>
    <xf numFmtId="0" fontId="32" fillId="58" borderId="27" xfId="80" applyFont="1" applyFill="1" applyBorder="1" applyAlignment="1" applyProtection="1">
      <alignment horizontal="left" vertical="center" wrapText="1" shrinkToFit="1" readingOrder="1"/>
      <protection hidden="1"/>
    </xf>
    <xf numFmtId="0" fontId="32" fillId="58" borderId="22" xfId="79" applyFont="1" applyFill="1" applyBorder="1" applyAlignment="1" applyProtection="1">
      <alignment vertical="center" wrapText="1" shrinkToFit="1" readingOrder="1"/>
      <protection hidden="1"/>
    </xf>
    <xf numFmtId="0" fontId="32" fillId="58" borderId="22" xfId="79" applyFont="1" applyFill="1" applyBorder="1" applyAlignment="1" applyProtection="1">
      <alignment horizontal="center" vertical="center" wrapText="1" shrinkToFit="1" readingOrder="1"/>
      <protection hidden="1"/>
    </xf>
    <xf numFmtId="0" fontId="69" fillId="0" borderId="19" xfId="0" applyFont="1" applyBorder="1" applyAlignment="1" applyProtection="1">
      <alignment vertical="center" wrapText="1" shrinkToFit="1"/>
      <protection hidden="1"/>
    </xf>
    <xf numFmtId="0" fontId="30" fillId="57" borderId="24" xfId="79" applyFont="1" applyFill="1" applyBorder="1" applyAlignment="1" applyProtection="1">
      <alignment horizontal="center" vertical="center" wrapText="1" shrinkToFit="1" readingOrder="1"/>
      <protection hidden="1"/>
    </xf>
    <xf numFmtId="2" fontId="30" fillId="57" borderId="24" xfId="79" applyNumberFormat="1" applyFont="1" applyFill="1" applyBorder="1" applyAlignment="1" applyProtection="1">
      <alignment horizontal="center" vertical="center" wrapText="1" shrinkToFit="1" readingOrder="1"/>
      <protection hidden="1"/>
    </xf>
    <xf numFmtId="0" fontId="26" fillId="59" borderId="28" xfId="0" applyFont="1" applyFill="1" applyBorder="1" applyAlignment="1" applyProtection="1">
      <alignment horizontal="center" vertical="center" wrapText="1" shrinkToFit="1" readingOrder="1"/>
      <protection hidden="1"/>
    </xf>
    <xf numFmtId="0" fontId="26" fillId="59" borderId="29" xfId="0" applyFont="1" applyFill="1" applyBorder="1" applyAlignment="1" applyProtection="1">
      <alignment horizontal="center" vertical="center" wrapText="1" shrinkToFit="1" readingOrder="1"/>
      <protection hidden="1"/>
    </xf>
    <xf numFmtId="0" fontId="21" fillId="0" borderId="0" xfId="0" applyFont="1" applyBorder="1" applyAlignment="1" applyProtection="1">
      <alignment horizontal="center" vertical="top" wrapText="1" shrinkToFit="1"/>
      <protection hidden="1"/>
    </xf>
    <xf numFmtId="0" fontId="21" fillId="0" borderId="30" xfId="0" applyFont="1" applyBorder="1" applyAlignment="1" applyProtection="1">
      <alignment horizontal="center" vertical="top" wrapText="1" shrinkToFit="1"/>
      <protection hidden="1"/>
    </xf>
    <xf numFmtId="0" fontId="30" fillId="57" borderId="31" xfId="80" applyFont="1" applyFill="1" applyBorder="1" applyAlignment="1" applyProtection="1">
      <alignment horizontal="center" vertical="center" wrapText="1" shrinkToFit="1" readingOrder="1"/>
      <protection hidden="1"/>
    </xf>
    <xf numFmtId="0" fontId="26" fillId="0" borderId="25" xfId="0" applyFont="1" applyBorder="1" applyAlignment="1" applyProtection="1">
      <alignment horizontal="right" vertical="top" wrapText="1" shrinkToFit="1"/>
      <protection hidden="1"/>
    </xf>
    <xf numFmtId="0" fontId="26" fillId="0" borderId="32" xfId="0" applyFont="1" applyBorder="1" applyAlignment="1" applyProtection="1">
      <alignment horizontal="right" vertical="top" wrapText="1" shrinkToFit="1"/>
      <protection hidden="1"/>
    </xf>
    <xf numFmtId="2" fontId="30" fillId="57" borderId="33" xfId="0" applyNumberFormat="1" applyFont="1" applyFill="1" applyBorder="1" applyAlignment="1" applyProtection="1">
      <alignment horizontal="center" vertical="center" wrapText="1" shrinkToFit="1"/>
      <protection hidden="1"/>
    </xf>
    <xf numFmtId="2" fontId="30" fillId="57" borderId="34" xfId="0" applyNumberFormat="1" applyFont="1" applyFill="1" applyBorder="1" applyAlignment="1" applyProtection="1">
      <alignment horizontal="center" vertical="center" wrapText="1" shrinkToFit="1"/>
      <protection hidden="1"/>
    </xf>
    <xf numFmtId="0" fontId="30" fillId="57" borderId="24" xfId="79" applyFont="1" applyFill="1" applyBorder="1" applyAlignment="1" applyProtection="1">
      <alignment horizontal="center" vertical="center" wrapText="1" shrinkToFit="1"/>
      <protection hidden="1"/>
    </xf>
  </cellXfs>
  <cellStyles count="108">
    <cellStyle name="Normal" xfId="0"/>
    <cellStyle name="20% - akcent 1 2" xfId="15"/>
    <cellStyle name="20% - akcent 1 2 2" xfId="16"/>
    <cellStyle name="20% - akcent 2 2" xfId="17"/>
    <cellStyle name="20% - akcent 2 2 2" xfId="18"/>
    <cellStyle name="20% - akcent 3 2" xfId="19"/>
    <cellStyle name="20% - akcent 3 2 2" xfId="20"/>
    <cellStyle name="20% - akcent 4 2" xfId="21"/>
    <cellStyle name="20% - akcent 4 2 2" xfId="22"/>
    <cellStyle name="20% - akcent 5 2" xfId="23"/>
    <cellStyle name="20% - akcent 5 2 2" xfId="24"/>
    <cellStyle name="20% - akcent 6 2" xfId="25"/>
    <cellStyle name="20% - akcent 6 2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kcent 1 2" xfId="33"/>
    <cellStyle name="40% - akcent 1 2 2" xfId="34"/>
    <cellStyle name="40% - akcent 2 2" xfId="35"/>
    <cellStyle name="40% - akcent 2 2 2" xfId="36"/>
    <cellStyle name="40% - akcent 3 2" xfId="37"/>
    <cellStyle name="40% - akcent 3 2 2" xfId="38"/>
    <cellStyle name="40% - akcent 4 2" xfId="39"/>
    <cellStyle name="40% - akcent 4 2 2" xfId="40"/>
    <cellStyle name="40% - akcent 5 2" xfId="41"/>
    <cellStyle name="40% - akcent 5 2 2" xfId="42"/>
    <cellStyle name="40% - akcent 6 2" xfId="43"/>
    <cellStyle name="40% - akcent 6 2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kcent 1 2" xfId="51"/>
    <cellStyle name="60% - akcent 2 2" xfId="52"/>
    <cellStyle name="60% - akcent 3 2" xfId="53"/>
    <cellStyle name="60% - akcent 4 2" xfId="54"/>
    <cellStyle name="60% - akcent 5 2" xfId="55"/>
    <cellStyle name="60% - akcent 6 2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kcent 1 2" xfId="63"/>
    <cellStyle name="Akcent 2 2" xfId="64"/>
    <cellStyle name="Akcent 3 2" xfId="65"/>
    <cellStyle name="Akcent 4 2" xfId="66"/>
    <cellStyle name="Akcent 5 2" xfId="67"/>
    <cellStyle name="Akcent 6 2" xfId="68"/>
    <cellStyle name="Dane wejściowe 2" xfId="69"/>
    <cellStyle name="Dane wyjściowe 2" xfId="70"/>
    <cellStyle name="Dobre 2" xfId="71"/>
    <cellStyle name="Komórka połączona 2" xfId="72"/>
    <cellStyle name="Komórka zaznaczona 2" xfId="73"/>
    <cellStyle name="Nagłówek 1 2" xfId="74"/>
    <cellStyle name="Nagłówek 2 2" xfId="75"/>
    <cellStyle name="Nagłówek 3 2" xfId="76"/>
    <cellStyle name="Nagłówek 4 2" xfId="77"/>
    <cellStyle name="Neutralne 2" xfId="78"/>
    <cellStyle name="Normalny 2" xfId="79"/>
    <cellStyle name="Normalny 3" xfId="80"/>
    <cellStyle name="Normalny 4" xfId="81"/>
    <cellStyle name="Normalny 5" xfId="82"/>
    <cellStyle name="Normalny_Arkusz1" xfId="83"/>
    <cellStyle name="Obliczenia 2" xfId="84"/>
    <cellStyle name="Styl 1" xfId="85"/>
    <cellStyle name="Suma 2" xfId="86"/>
    <cellStyle name="Tekst objaśnienia 2" xfId="87"/>
    <cellStyle name="Tekst ostrzeżenia 2" xfId="88"/>
    <cellStyle name="Tytuł 2" xfId="89"/>
    <cellStyle name="Uwaga 2" xfId="90"/>
    <cellStyle name="Złe 2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Currency" xfId="101"/>
    <cellStyle name="Currency [0]" xfId="102"/>
    <cellStyle name="Заголовок 1" xfId="103"/>
    <cellStyle name="Заголовок 2" xfId="104"/>
    <cellStyle name="Заголовок 3" xfId="105"/>
    <cellStyle name="Заголовок 4" xfId="106"/>
    <cellStyle name="Итог" xfId="107"/>
    <cellStyle name="Контрольная ячейка" xfId="108"/>
    <cellStyle name="Название" xfId="109"/>
    <cellStyle name="Нейтральный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  <cellStyle name="千位分隔_Nails template" xfId="120"/>
    <cellStyle name="常规_Nails template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jpe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771525</xdr:colOff>
      <xdr:row>1</xdr:row>
      <xdr:rowOff>200025</xdr:rowOff>
    </xdr:from>
    <xdr:to>
      <xdr:col>8</xdr:col>
      <xdr:colOff>895350</xdr:colOff>
      <xdr:row>1</xdr:row>
      <xdr:rowOff>238125</xdr:rowOff>
    </xdr:to>
    <xdr:sp>
      <xdr:nvSpPr>
        <xdr:cNvPr id="1" name="AutoShape 97"/>
        <xdr:cNvSpPr>
          <a:spLocks/>
        </xdr:cNvSpPr>
      </xdr:nvSpPr>
      <xdr:spPr>
        <a:xfrm>
          <a:off x="12792075" y="1409700"/>
          <a:ext cx="123825" cy="38100"/>
        </a:xfrm>
        <a:prstGeom prst="downArrow">
          <a:avLst>
            <a:gd name="adj1" fmla="val -43268"/>
            <a:gd name="adj2" fmla="val -3722"/>
          </a:avLst>
        </a:prstGeom>
        <a:solidFill>
          <a:srgbClr val="CFE7F5"/>
        </a:solidFill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0</xdr:rowOff>
    </xdr:from>
    <xdr:to>
      <xdr:col>1</xdr:col>
      <xdr:colOff>952500</xdr:colOff>
      <xdr:row>0</xdr:row>
      <xdr:rowOff>1190625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2219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6</xdr:row>
      <xdr:rowOff>9525</xdr:rowOff>
    </xdr:from>
    <xdr:to>
      <xdr:col>0</xdr:col>
      <xdr:colOff>962025</xdr:colOff>
      <xdr:row>6</xdr:row>
      <xdr:rowOff>752475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905250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7</xdr:row>
      <xdr:rowOff>9525</xdr:rowOff>
    </xdr:from>
    <xdr:to>
      <xdr:col>0</xdr:col>
      <xdr:colOff>981075</xdr:colOff>
      <xdr:row>7</xdr:row>
      <xdr:rowOff>752475</xdr:rowOff>
    </xdr:to>
    <xdr:pic>
      <xdr:nvPicPr>
        <xdr:cNvPr id="4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4724400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5</xdr:row>
      <xdr:rowOff>19050</xdr:rowOff>
    </xdr:from>
    <xdr:to>
      <xdr:col>0</xdr:col>
      <xdr:colOff>1000125</xdr:colOff>
      <xdr:row>5</xdr:row>
      <xdr:rowOff>800100</xdr:rowOff>
    </xdr:to>
    <xdr:pic>
      <xdr:nvPicPr>
        <xdr:cNvPr id="5" name="䌱㘷㜳ㄱ㠴䉂〴䙄㡂㙁䌳㑅㌱㙃㑃㙅" descr="New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309562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6</xdr:row>
      <xdr:rowOff>19050</xdr:rowOff>
    </xdr:from>
    <xdr:to>
      <xdr:col>0</xdr:col>
      <xdr:colOff>1000125</xdr:colOff>
      <xdr:row>6</xdr:row>
      <xdr:rowOff>800100</xdr:rowOff>
    </xdr:to>
    <xdr:pic>
      <xdr:nvPicPr>
        <xdr:cNvPr id="6" name="䌱㘷㜳ㄱ㠴䉂〴䙄㡂㙁䌳㑅㌱㙃㑃㙅" descr="New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391477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7</xdr:row>
      <xdr:rowOff>9525</xdr:rowOff>
    </xdr:from>
    <xdr:to>
      <xdr:col>0</xdr:col>
      <xdr:colOff>962025</xdr:colOff>
      <xdr:row>7</xdr:row>
      <xdr:rowOff>752475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4724400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7</xdr:row>
      <xdr:rowOff>19050</xdr:rowOff>
    </xdr:from>
    <xdr:to>
      <xdr:col>0</xdr:col>
      <xdr:colOff>1000125</xdr:colOff>
      <xdr:row>7</xdr:row>
      <xdr:rowOff>800100</xdr:rowOff>
    </xdr:to>
    <xdr:pic>
      <xdr:nvPicPr>
        <xdr:cNvPr id="8" name="䌱㘷㜳ㄱ㠴䉂〴䙄㡂㙁䌳㑅㌱㙃㑃㙅" descr="New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473392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857250</xdr:colOff>
      <xdr:row>0</xdr:row>
      <xdr:rowOff>0</xdr:rowOff>
    </xdr:to>
    <xdr:pic>
      <xdr:nvPicPr>
        <xdr:cNvPr id="9" name="Picture 267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57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4</xdr:row>
      <xdr:rowOff>47625</xdr:rowOff>
    </xdr:from>
    <xdr:to>
      <xdr:col>0</xdr:col>
      <xdr:colOff>895350</xdr:colOff>
      <xdr:row>4</xdr:row>
      <xdr:rowOff>704850</xdr:rowOff>
    </xdr:to>
    <xdr:pic>
      <xdr:nvPicPr>
        <xdr:cNvPr id="10" name="Picture 44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23050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9</xdr:row>
      <xdr:rowOff>47625</xdr:rowOff>
    </xdr:from>
    <xdr:to>
      <xdr:col>0</xdr:col>
      <xdr:colOff>1057275</xdr:colOff>
      <xdr:row>9</xdr:row>
      <xdr:rowOff>733425</xdr:rowOff>
    </xdr:to>
    <xdr:pic>
      <xdr:nvPicPr>
        <xdr:cNvPr id="11" name="Рисунок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6400800"/>
          <a:ext cx="885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10</xdr:row>
      <xdr:rowOff>19050</xdr:rowOff>
    </xdr:from>
    <xdr:to>
      <xdr:col>0</xdr:col>
      <xdr:colOff>942975</xdr:colOff>
      <xdr:row>10</xdr:row>
      <xdr:rowOff>723900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6700" y="719137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11</xdr:row>
      <xdr:rowOff>57150</xdr:rowOff>
    </xdr:from>
    <xdr:to>
      <xdr:col>0</xdr:col>
      <xdr:colOff>923925</xdr:colOff>
      <xdr:row>11</xdr:row>
      <xdr:rowOff>800100</xdr:rowOff>
    </xdr:to>
    <xdr:pic>
      <xdr:nvPicPr>
        <xdr:cNvPr id="13" name="Рисунок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4800" y="8048625"/>
          <a:ext cx="619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14</xdr:row>
      <xdr:rowOff>76200</xdr:rowOff>
    </xdr:from>
    <xdr:to>
      <xdr:col>0</xdr:col>
      <xdr:colOff>914400</xdr:colOff>
      <xdr:row>14</xdr:row>
      <xdr:rowOff>752475</xdr:rowOff>
    </xdr:to>
    <xdr:pic>
      <xdr:nvPicPr>
        <xdr:cNvPr id="14" name="Рисунок 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76225" y="10525125"/>
          <a:ext cx="638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15</xdr:row>
      <xdr:rowOff>114300</xdr:rowOff>
    </xdr:from>
    <xdr:to>
      <xdr:col>0</xdr:col>
      <xdr:colOff>904875</xdr:colOff>
      <xdr:row>15</xdr:row>
      <xdr:rowOff>771525</xdr:rowOff>
    </xdr:to>
    <xdr:pic>
      <xdr:nvPicPr>
        <xdr:cNvPr id="15" name="Рисунок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3850" y="11382375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8</xdr:row>
      <xdr:rowOff>0</xdr:rowOff>
    </xdr:from>
    <xdr:to>
      <xdr:col>0</xdr:col>
      <xdr:colOff>1057275</xdr:colOff>
      <xdr:row>8</xdr:row>
      <xdr:rowOff>781050</xdr:rowOff>
    </xdr:to>
    <xdr:pic>
      <xdr:nvPicPr>
        <xdr:cNvPr id="16" name="䌱㘷㜳ㄱ㠴䉂〴䙄㡂㙁䌳㑅㌱㙃㑃㙅" descr="New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5534025"/>
          <a:ext cx="8001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12</xdr:row>
      <xdr:rowOff>152400</xdr:rowOff>
    </xdr:from>
    <xdr:to>
      <xdr:col>0</xdr:col>
      <xdr:colOff>1009650</xdr:colOff>
      <xdr:row>12</xdr:row>
      <xdr:rowOff>771525</xdr:rowOff>
    </xdr:to>
    <xdr:pic>
      <xdr:nvPicPr>
        <xdr:cNvPr id="17" name="䌱㘷㜳ㄱ㠴䉂〴䙄㡂㙁䌳㑅㌱㙃㑃㙅" descr="NewPictur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38125" y="8963025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13</xdr:row>
      <xdr:rowOff>95250</xdr:rowOff>
    </xdr:from>
    <xdr:to>
      <xdr:col>0</xdr:col>
      <xdr:colOff>981075</xdr:colOff>
      <xdr:row>13</xdr:row>
      <xdr:rowOff>714375</xdr:rowOff>
    </xdr:to>
    <xdr:pic>
      <xdr:nvPicPr>
        <xdr:cNvPr id="18" name="䌱㘷㜳ㄱ㠴䉂〴䙄㡂㙁䌳㑅㌱㙃㑃㙅" descr="NewPictur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9550" y="9725025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G1" sqref="G1:I1"/>
    </sheetView>
  </sheetViews>
  <sheetFormatPr defaultColWidth="11.57421875" defaultRowHeight="12.75"/>
  <cols>
    <col min="1" max="1" width="21.140625" style="9" customWidth="1"/>
    <col min="2" max="2" width="21.8515625" style="1" customWidth="1"/>
    <col min="3" max="3" width="53.8515625" style="2" customWidth="1"/>
    <col min="4" max="4" width="29.28125" style="3" customWidth="1"/>
    <col min="5" max="5" width="9.8515625" style="4" customWidth="1"/>
    <col min="6" max="6" width="17.28125" style="4" customWidth="1"/>
    <col min="7" max="7" width="12.28125" style="5" customWidth="1"/>
    <col min="8" max="8" width="14.7109375" style="6" customWidth="1"/>
    <col min="9" max="9" width="13.8515625" style="7" customWidth="1"/>
    <col min="10" max="10" width="9.8515625" style="8" customWidth="1"/>
    <col min="11" max="221" width="9.8515625" style="9" customWidth="1"/>
    <col min="222" max="16384" width="11.57421875" style="9" customWidth="1"/>
  </cols>
  <sheetData>
    <row r="1" spans="1:9" ht="95.25" customHeight="1" thickBot="1">
      <c r="A1" s="33"/>
      <c r="B1" s="34"/>
      <c r="C1" s="12" t="s">
        <v>4</v>
      </c>
      <c r="D1" s="23"/>
      <c r="E1" s="19"/>
      <c r="F1" s="19"/>
      <c r="G1" s="36" t="s">
        <v>52</v>
      </c>
      <c r="H1" s="36"/>
      <c r="I1" s="37"/>
    </row>
    <row r="2" spans="1:10" s="15" customFormat="1" ht="35.25" customHeight="1" thickBot="1">
      <c r="A2" s="35" t="s">
        <v>5</v>
      </c>
      <c r="B2" s="35" t="s">
        <v>0</v>
      </c>
      <c r="C2" s="40" t="s">
        <v>1</v>
      </c>
      <c r="D2" s="29" t="s">
        <v>2</v>
      </c>
      <c r="E2" s="29" t="s">
        <v>6</v>
      </c>
      <c r="F2" s="30" t="s">
        <v>9</v>
      </c>
      <c r="G2" s="17" t="s">
        <v>7</v>
      </c>
      <c r="H2" s="38" t="s">
        <v>8</v>
      </c>
      <c r="I2" s="13" t="s">
        <v>3</v>
      </c>
      <c r="J2" s="14"/>
    </row>
    <row r="3" spans="1:10" s="15" customFormat="1" ht="21" customHeight="1" thickBot="1">
      <c r="A3" s="35"/>
      <c r="B3" s="35"/>
      <c r="C3" s="40"/>
      <c r="D3" s="29"/>
      <c r="E3" s="29"/>
      <c r="F3" s="30"/>
      <c r="G3" s="18">
        <v>66.45</v>
      </c>
      <c r="H3" s="39"/>
      <c r="I3" s="16">
        <v>20</v>
      </c>
      <c r="J3" s="14"/>
    </row>
    <row r="4" spans="1:10" s="11" customFormat="1" ht="26.25" customHeight="1" thickBot="1">
      <c r="A4" s="31" t="s">
        <v>18</v>
      </c>
      <c r="B4" s="31"/>
      <c r="C4" s="31"/>
      <c r="D4" s="31"/>
      <c r="E4" s="31"/>
      <c r="F4" s="31"/>
      <c r="G4" s="31"/>
      <c r="H4" s="31"/>
      <c r="I4" s="32"/>
      <c r="J4" s="10"/>
    </row>
    <row r="5" spans="1:9" ht="64.5" customHeight="1" thickBot="1">
      <c r="A5" s="24"/>
      <c r="B5" s="25" t="s">
        <v>21</v>
      </c>
      <c r="C5" s="26" t="s">
        <v>22</v>
      </c>
      <c r="D5" s="27" t="s">
        <v>20</v>
      </c>
      <c r="E5" s="27">
        <v>100</v>
      </c>
      <c r="F5" s="27" t="s">
        <v>39</v>
      </c>
      <c r="G5" s="20">
        <v>0.922</v>
      </c>
      <c r="H5" s="21">
        <f>G5*$G$3</f>
        <v>61.26690000000001</v>
      </c>
      <c r="I5" s="22">
        <f>H5*$I$3/-100+H5</f>
        <v>49.01352000000001</v>
      </c>
    </row>
    <row r="6" spans="1:9" ht="64.5" customHeight="1" thickBot="1">
      <c r="A6" s="24"/>
      <c r="B6" s="25" t="s">
        <v>11</v>
      </c>
      <c r="C6" s="26" t="s">
        <v>13</v>
      </c>
      <c r="D6" s="27" t="s">
        <v>12</v>
      </c>
      <c r="E6" s="27">
        <v>100</v>
      </c>
      <c r="F6" s="27" t="s">
        <v>19</v>
      </c>
      <c r="G6" s="20">
        <v>0.706</v>
      </c>
      <c r="H6" s="21">
        <f>G6*$G$3</f>
        <v>46.9137</v>
      </c>
      <c r="I6" s="22">
        <f>H6*$I$3/-100+H6</f>
        <v>37.53096</v>
      </c>
    </row>
    <row r="7" spans="1:9" ht="64.5" customHeight="1" thickBot="1">
      <c r="A7" s="24"/>
      <c r="B7" s="25" t="s">
        <v>14</v>
      </c>
      <c r="C7" s="26" t="s">
        <v>15</v>
      </c>
      <c r="D7" s="27" t="s">
        <v>12</v>
      </c>
      <c r="E7" s="27">
        <v>50</v>
      </c>
      <c r="F7" s="27" t="s">
        <v>24</v>
      </c>
      <c r="G7" s="20">
        <v>1.23</v>
      </c>
      <c r="H7" s="21">
        <f aca="true" t="shared" si="0" ref="H7:H12">G7*$G$3</f>
        <v>81.7335</v>
      </c>
      <c r="I7" s="22">
        <f aca="true" t="shared" si="1" ref="I7:I16">H7*$I$3/-100+H7</f>
        <v>65.38680000000001</v>
      </c>
    </row>
    <row r="8" spans="1:9" ht="64.5" customHeight="1" thickBot="1">
      <c r="A8" s="24"/>
      <c r="B8" s="25" t="s">
        <v>16</v>
      </c>
      <c r="C8" s="26" t="s">
        <v>17</v>
      </c>
      <c r="D8" s="27" t="s">
        <v>12</v>
      </c>
      <c r="E8" s="27">
        <v>30</v>
      </c>
      <c r="F8" s="27" t="s">
        <v>25</v>
      </c>
      <c r="G8" s="20">
        <v>1.91</v>
      </c>
      <c r="H8" s="21">
        <f t="shared" si="0"/>
        <v>126.9195</v>
      </c>
      <c r="I8" s="22">
        <f t="shared" si="1"/>
        <v>101.5356</v>
      </c>
    </row>
    <row r="9" spans="1:9" ht="64.5" customHeight="1" thickBot="1">
      <c r="A9" s="24"/>
      <c r="B9" s="25" t="s">
        <v>40</v>
      </c>
      <c r="C9" s="26" t="s">
        <v>41</v>
      </c>
      <c r="D9" s="27" t="s">
        <v>12</v>
      </c>
      <c r="E9" s="27">
        <v>25</v>
      </c>
      <c r="F9" s="27" t="s">
        <v>42</v>
      </c>
      <c r="G9" s="20">
        <v>2.572</v>
      </c>
      <c r="H9" s="21">
        <f>G9*$G$3</f>
        <v>170.9094</v>
      </c>
      <c r="I9" s="22">
        <f>H9*$I$3/-100+H9</f>
        <v>136.72752</v>
      </c>
    </row>
    <row r="10" spans="1:9" ht="64.5" customHeight="1" thickBot="1">
      <c r="A10" s="24"/>
      <c r="B10" s="25" t="s">
        <v>26</v>
      </c>
      <c r="C10" s="26" t="s">
        <v>27</v>
      </c>
      <c r="D10" s="27" t="s">
        <v>28</v>
      </c>
      <c r="E10" s="27">
        <v>12</v>
      </c>
      <c r="F10" s="27" t="s">
        <v>29</v>
      </c>
      <c r="G10" s="20">
        <v>6.78</v>
      </c>
      <c r="H10" s="21">
        <f t="shared" si="0"/>
        <v>450.53100000000006</v>
      </c>
      <c r="I10" s="22">
        <f t="shared" si="1"/>
        <v>360.42480000000006</v>
      </c>
    </row>
    <row r="11" spans="1:9" ht="64.5" customHeight="1" thickBot="1">
      <c r="A11" s="24"/>
      <c r="B11" s="25" t="s">
        <v>30</v>
      </c>
      <c r="C11" s="26" t="s">
        <v>31</v>
      </c>
      <c r="D11" s="27" t="s">
        <v>32</v>
      </c>
      <c r="E11" s="27">
        <v>200</v>
      </c>
      <c r="F11" s="27" t="s">
        <v>43</v>
      </c>
      <c r="G11" s="20">
        <v>0.425</v>
      </c>
      <c r="H11" s="21">
        <f>G11*$G$3</f>
        <v>28.24125</v>
      </c>
      <c r="I11" s="22">
        <f>H11*$I$3/-100+H11</f>
        <v>22.593</v>
      </c>
    </row>
    <row r="12" spans="1:9" ht="64.5" customHeight="1" thickBot="1">
      <c r="A12" s="24"/>
      <c r="B12" s="25" t="s">
        <v>33</v>
      </c>
      <c r="C12" s="26" t="s">
        <v>34</v>
      </c>
      <c r="D12" s="27" t="s">
        <v>28</v>
      </c>
      <c r="E12" s="27">
        <v>200</v>
      </c>
      <c r="F12" s="27" t="s">
        <v>23</v>
      </c>
      <c r="G12" s="20">
        <v>0.454</v>
      </c>
      <c r="H12" s="21">
        <f t="shared" si="0"/>
        <v>30.168300000000002</v>
      </c>
      <c r="I12" s="22">
        <f t="shared" si="1"/>
        <v>24.13464</v>
      </c>
    </row>
    <row r="13" spans="1:9" ht="64.5" customHeight="1" thickBot="1">
      <c r="A13" s="24"/>
      <c r="B13" s="25" t="s">
        <v>45</v>
      </c>
      <c r="C13" s="26" t="s">
        <v>47</v>
      </c>
      <c r="D13" s="27" t="s">
        <v>12</v>
      </c>
      <c r="E13" s="27">
        <v>100</v>
      </c>
      <c r="F13" s="27" t="s">
        <v>48</v>
      </c>
      <c r="G13" s="20">
        <v>0.73</v>
      </c>
      <c r="H13" s="21">
        <f>G13*$G$3</f>
        <v>48.5085</v>
      </c>
      <c r="I13" s="22">
        <f>H13*$I$3/-100+H13</f>
        <v>38.806799999999996</v>
      </c>
    </row>
    <row r="14" spans="1:9" ht="64.5" customHeight="1" thickBot="1">
      <c r="A14" s="24"/>
      <c r="B14" s="25" t="s">
        <v>46</v>
      </c>
      <c r="C14" s="26" t="s">
        <v>49</v>
      </c>
      <c r="D14" s="27" t="s">
        <v>12</v>
      </c>
      <c r="E14" s="27">
        <v>50</v>
      </c>
      <c r="F14" s="27" t="s">
        <v>44</v>
      </c>
      <c r="G14" s="20">
        <v>1.255</v>
      </c>
      <c r="H14" s="21">
        <f>G14*$G$3</f>
        <v>83.39475</v>
      </c>
      <c r="I14" s="22">
        <f>H14*$I$3/-100+H14</f>
        <v>66.7158</v>
      </c>
    </row>
    <row r="15" spans="1:9" ht="64.5" customHeight="1" thickBot="1">
      <c r="A15" s="24"/>
      <c r="B15" s="25" t="s">
        <v>35</v>
      </c>
      <c r="C15" s="26" t="s">
        <v>36</v>
      </c>
      <c r="D15" s="27" t="s">
        <v>28</v>
      </c>
      <c r="E15" s="27">
        <v>200</v>
      </c>
      <c r="F15" s="27" t="s">
        <v>44</v>
      </c>
      <c r="G15" s="20">
        <v>0.33</v>
      </c>
      <c r="H15" s="21">
        <f>G15*$G$3</f>
        <v>21.928500000000003</v>
      </c>
      <c r="I15" s="22">
        <f>H15*$I$3/-100+H15</f>
        <v>17.542800000000003</v>
      </c>
    </row>
    <row r="16" spans="1:9" ht="64.5" customHeight="1">
      <c r="A16" s="24"/>
      <c r="B16" s="25" t="s">
        <v>37</v>
      </c>
      <c r="C16" s="26" t="s">
        <v>38</v>
      </c>
      <c r="D16" s="27" t="s">
        <v>32</v>
      </c>
      <c r="E16" s="27">
        <v>200</v>
      </c>
      <c r="F16" s="27" t="s">
        <v>44</v>
      </c>
      <c r="G16" s="20">
        <v>0.44</v>
      </c>
      <c r="H16" s="21">
        <f>G16*$G$3</f>
        <v>29.238000000000003</v>
      </c>
      <c r="I16" s="22">
        <f t="shared" si="1"/>
        <v>23.390400000000003</v>
      </c>
    </row>
    <row r="17" spans="1:10" s="11" customFormat="1" ht="26.25" customHeight="1" thickBot="1">
      <c r="A17" s="31"/>
      <c r="B17" s="31"/>
      <c r="C17" s="31"/>
      <c r="D17" s="31"/>
      <c r="E17" s="31"/>
      <c r="F17" s="31"/>
      <c r="G17" s="31"/>
      <c r="H17" s="31"/>
      <c r="I17" s="32"/>
      <c r="J17" s="10"/>
    </row>
    <row r="20" ht="42">
      <c r="C20" s="28" t="s">
        <v>50</v>
      </c>
    </row>
    <row r="21" ht="42">
      <c r="C21" s="28" t="s">
        <v>51</v>
      </c>
    </row>
    <row r="22" ht="63">
      <c r="C22" s="28" t="s">
        <v>10</v>
      </c>
    </row>
  </sheetData>
  <sheetProtection/>
  <mergeCells count="11">
    <mergeCell ref="D2:D3"/>
    <mergeCell ref="E2:E3"/>
    <mergeCell ref="F2:F3"/>
    <mergeCell ref="A17:I17"/>
    <mergeCell ref="A1:B1"/>
    <mergeCell ref="A2:A3"/>
    <mergeCell ref="G1:I1"/>
    <mergeCell ref="H2:H3"/>
    <mergeCell ref="A4:I4"/>
    <mergeCell ref="B2:B3"/>
    <mergeCell ref="C2:C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Evgenia Ustyugina</dc:creator>
  <cp:keywords/>
  <dc:description/>
  <cp:lastModifiedBy>Андрей</cp:lastModifiedBy>
  <dcterms:created xsi:type="dcterms:W3CDTF">2016-01-25T11:07:55Z</dcterms:created>
  <dcterms:modified xsi:type="dcterms:W3CDTF">2019-06-09T22:00:42Z</dcterms:modified>
  <cp:category/>
  <cp:version/>
  <cp:contentType/>
  <cp:contentStatus/>
</cp:coreProperties>
</file>